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</authors>
  <commentList>
    <comment ref="E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20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高中学历专业填写“理科”或“文科”；</t>
        </r>
      </text>
    </comment>
    <comment ref="G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  <comment ref="K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请具体到区（县域）；</t>
        </r>
      </text>
    </comment>
  </commentList>
</comments>
</file>

<file path=xl/sharedStrings.xml><?xml version="1.0" encoding="utf-8"?>
<sst xmlns="http://schemas.openxmlformats.org/spreadsheetml/2006/main" count="78" uniqueCount="76">
  <si>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</si>
  <si>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</si>
  <si>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</si>
  <si>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</si>
  <si>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</si>
  <si>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</si>
  <si>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</si>
  <si>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</si>
  <si>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</si>
  <si>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</si>
  <si>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</si>
  <si>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</si>
  <si>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</si>
  <si>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入党时间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</si>
  <si>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</si>
  <si>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</si>
  <si>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</si>
  <si>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</si>
  <si>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</si>
  <si>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</si>
  <si>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</si>
  <si>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</si>
  <si>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</si>
  <si>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</si>
  <si>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</si>
  <si>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</si>
  <si>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</si>
  <si>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</si>
  <si>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</si>
  <si>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</si>
  <si>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</si>
  <si>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</si>
  <si>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</si>
  <si>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</si>
  <si>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</si>
  <si>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</si>
  <si>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</si>
  <si>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</si>
  <si>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</si>
  <si>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</si>
  <si>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</si>
  <si>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</si>
  <si>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</si>
  <si>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</si>
  <si>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</si>
  <si>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</si>
  <si>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</si>
  <si>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</si>
  <si>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</si>
  <si>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</si>
  <si>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</si>
  <si>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</si>
  <si>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</si>
  <si>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</si>
  <si>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</si>
  <si>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</si>
  <si>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</si>
  <si>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</si>
  <si>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</si>
  <si>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</si>
  <si>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</si>
  <si>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</si>
  <si>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</si>
  <si>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工作简历或社会实践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</si>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</sst>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0"/>
    </font>
    <font>
      <sz val="18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49" fontId="47" fillId="0" borderId="12" xfId="40" applyNumberFormat="1" applyFont="1" applyFill="1" applyBorder="1" applyAlignment="1" applyProtection="1">
      <alignment horizontal="center" vertical="center" wrapText="1"/>
      <protection/>
    </xf>
    <xf numFmtId="49" fontId="47" fillId="0" borderId="14" xfId="40" applyNumberFormat="1" applyFont="1" applyFill="1" applyBorder="1" applyAlignment="1" applyProtection="1">
      <alignment horizontal="center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tabSelected="1" workbookViewId="0" topLeftCell="C1">
      <selection activeCell="O1" sqref="O1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0.14062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4" t="s">
        <v>50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26.25" customHeight="1">
      <c r="C2" s="41" t="s">
        <v>70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3:14" ht="34.5" customHeight="1">
      <c r="C3" s="10" t="s">
        <v>17</v>
      </c>
      <c r="D3" s="25"/>
      <c r="E3" s="10" t="s">
        <v>1</v>
      </c>
      <c r="F3" s="25"/>
      <c r="G3" s="10" t="s">
        <v>3</v>
      </c>
      <c r="H3" s="25"/>
      <c r="I3" s="10" t="s">
        <v>12</v>
      </c>
      <c r="J3" s="25"/>
      <c r="K3" s="10" t="s">
        <v>2</v>
      </c>
      <c r="L3" s="31"/>
      <c r="M3" s="35" t="s">
        <v>65</v>
      </c>
      <c r="N3" s="35"/>
    </row>
    <row r="4" spans="3:14" ht="34.5" customHeight="1">
      <c r="C4" s="10" t="s">
        <v>49</v>
      </c>
      <c r="D4" s="25"/>
      <c r="E4" s="18" t="s">
        <v>58</v>
      </c>
      <c r="F4" s="51"/>
      <c r="G4" s="52"/>
      <c r="H4" s="53"/>
      <c r="I4" s="10" t="s">
        <v>4</v>
      </c>
      <c r="J4" s="25"/>
      <c r="K4" s="10" t="s">
        <v>5</v>
      </c>
      <c r="L4" s="25"/>
      <c r="M4" s="35"/>
      <c r="N4" s="35"/>
    </row>
    <row r="5" spans="3:14" ht="34.5" customHeight="1">
      <c r="C5" s="10" t="s">
        <v>6</v>
      </c>
      <c r="D5" s="25"/>
      <c r="E5" s="10" t="s">
        <v>13</v>
      </c>
      <c r="F5" s="30"/>
      <c r="G5" s="10" t="s">
        <v>18</v>
      </c>
      <c r="H5" s="35"/>
      <c r="I5" s="35"/>
      <c r="J5" s="35"/>
      <c r="K5" s="25" t="s">
        <v>22</v>
      </c>
      <c r="L5" s="13"/>
      <c r="M5" s="35"/>
      <c r="N5" s="35"/>
    </row>
    <row r="6" spans="3:14" ht="34.5" customHeight="1">
      <c r="C6" s="10" t="s">
        <v>19</v>
      </c>
      <c r="D6" s="30"/>
      <c r="E6" s="21" t="s">
        <v>71</v>
      </c>
      <c r="F6" s="23"/>
      <c r="G6" s="21" t="s">
        <v>73</v>
      </c>
      <c r="H6" s="35"/>
      <c r="I6" s="35"/>
      <c r="J6" s="35"/>
      <c r="K6" s="10" t="s">
        <v>23</v>
      </c>
      <c r="L6" s="12"/>
      <c r="M6" s="35"/>
      <c r="N6" s="35"/>
    </row>
    <row r="7" spans="3:14" ht="48.75" customHeight="1">
      <c r="C7" s="10" t="s">
        <v>24</v>
      </c>
      <c r="D7" s="35"/>
      <c r="E7" s="35"/>
      <c r="F7" s="35"/>
      <c r="G7" s="21" t="s">
        <v>72</v>
      </c>
      <c r="H7" s="11"/>
      <c r="I7" s="20" t="s">
        <v>25</v>
      </c>
      <c r="J7" s="29"/>
      <c r="K7" s="20" t="s">
        <v>26</v>
      </c>
      <c r="L7" s="22"/>
      <c r="M7" s="35"/>
      <c r="N7" s="35"/>
    </row>
    <row r="8" spans="3:14" ht="30" customHeight="1">
      <c r="C8" s="41" t="s">
        <v>56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33.75" customHeight="1">
      <c r="A9" s="9" t="s">
        <v>10</v>
      </c>
      <c r="B9" s="9" t="s">
        <v>11</v>
      </c>
      <c r="C9" s="32" t="s">
        <v>54</v>
      </c>
      <c r="D9" s="32"/>
      <c r="E9" s="32" t="s">
        <v>7</v>
      </c>
      <c r="F9" s="32"/>
      <c r="G9" s="32" t="s">
        <v>14</v>
      </c>
      <c r="H9" s="32"/>
      <c r="I9" s="33" t="s">
        <v>8</v>
      </c>
      <c r="J9" s="34"/>
      <c r="K9" s="49" t="s">
        <v>55</v>
      </c>
      <c r="L9" s="50"/>
      <c r="M9" s="14" t="s">
        <v>20</v>
      </c>
      <c r="N9" s="11" t="s">
        <v>21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2"/>
      <c r="D10" s="32"/>
      <c r="E10" s="32"/>
      <c r="F10" s="32"/>
      <c r="G10" s="32"/>
      <c r="H10" s="32"/>
      <c r="I10" s="39"/>
      <c r="J10" s="40"/>
      <c r="K10" s="49"/>
      <c r="L10" s="50"/>
      <c r="M10" s="17"/>
      <c r="N10" s="16"/>
    </row>
    <row r="11" spans="1:14" ht="33.75" customHeight="1">
      <c r="A11" s="9">
        <f t="shared" si="0"/>
        <v>0</v>
      </c>
      <c r="B11" s="9">
        <f t="shared" si="0"/>
        <v>0</v>
      </c>
      <c r="C11" s="32"/>
      <c r="D11" s="32"/>
      <c r="E11" s="32"/>
      <c r="F11" s="32"/>
      <c r="G11" s="32"/>
      <c r="H11" s="32"/>
      <c r="I11" s="39"/>
      <c r="J11" s="40"/>
      <c r="K11" s="49"/>
      <c r="L11" s="50"/>
      <c r="M11" s="26"/>
      <c r="N11" s="24"/>
    </row>
    <row r="12" spans="1:14" ht="33.75" customHeight="1">
      <c r="A12" s="9">
        <f t="shared" si="0"/>
        <v>0</v>
      </c>
      <c r="B12" s="9">
        <f t="shared" si="0"/>
        <v>0</v>
      </c>
      <c r="C12" s="32"/>
      <c r="D12" s="32"/>
      <c r="E12" s="32"/>
      <c r="F12" s="32"/>
      <c r="G12" s="32"/>
      <c r="H12" s="32"/>
      <c r="I12" s="39"/>
      <c r="J12" s="40"/>
      <c r="K12" s="49"/>
      <c r="L12" s="50"/>
      <c r="M12" s="17"/>
      <c r="N12" s="16"/>
    </row>
    <row r="13" spans="3:14" ht="26.25" customHeight="1">
      <c r="C13" s="41" t="s">
        <v>63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3:14" ht="30" customHeight="1">
      <c r="C14" s="33" t="s">
        <v>15</v>
      </c>
      <c r="D14" s="34"/>
      <c r="E14" s="32" t="s">
        <v>59</v>
      </c>
      <c r="F14" s="32"/>
      <c r="G14" s="32" t="s">
        <v>66</v>
      </c>
      <c r="H14" s="32"/>
      <c r="I14" s="32" t="s">
        <v>16</v>
      </c>
      <c r="J14" s="32"/>
      <c r="K14" s="32" t="s">
        <v>69</v>
      </c>
      <c r="L14" s="32"/>
      <c r="M14" s="33" t="s">
        <v>9</v>
      </c>
      <c r="N14" s="34"/>
    </row>
    <row r="15" spans="3:14" ht="30" customHeight="1">
      <c r="C15" s="39"/>
      <c r="D15" s="40"/>
      <c r="E15" s="38"/>
      <c r="F15" s="38"/>
      <c r="G15" s="32"/>
      <c r="H15" s="32"/>
      <c r="I15" s="32"/>
      <c r="J15" s="32"/>
      <c r="K15" s="32"/>
      <c r="L15" s="32"/>
      <c r="M15" s="33"/>
      <c r="N15" s="34"/>
    </row>
    <row r="16" spans="3:14" ht="30" customHeight="1">
      <c r="C16" s="39"/>
      <c r="D16" s="40"/>
      <c r="E16" s="38"/>
      <c r="F16" s="38"/>
      <c r="G16" s="32"/>
      <c r="H16" s="32"/>
      <c r="I16" s="32"/>
      <c r="J16" s="32"/>
      <c r="K16" s="32"/>
      <c r="L16" s="32"/>
      <c r="M16" s="33"/>
      <c r="N16" s="34"/>
    </row>
    <row r="17" spans="3:14" ht="30" customHeight="1">
      <c r="C17" s="39"/>
      <c r="D17" s="40"/>
      <c r="E17" s="38"/>
      <c r="F17" s="38"/>
      <c r="G17" s="32"/>
      <c r="H17" s="32"/>
      <c r="I17" s="32"/>
      <c r="J17" s="32"/>
      <c r="K17" s="32"/>
      <c r="L17" s="32"/>
      <c r="M17" s="33"/>
      <c r="N17" s="34"/>
    </row>
    <row r="18" spans="3:14" ht="30" customHeight="1">
      <c r="C18" s="39"/>
      <c r="D18" s="40"/>
      <c r="E18" s="38"/>
      <c r="F18" s="38"/>
      <c r="G18" s="32"/>
      <c r="H18" s="32"/>
      <c r="I18" s="32"/>
      <c r="J18" s="32"/>
      <c r="K18" s="32"/>
      <c r="L18" s="32"/>
      <c r="M18" s="33"/>
      <c r="N18" s="34"/>
    </row>
    <row r="19" spans="3:14" ht="26.25" customHeight="1">
      <c r="C19" s="41" t="s">
        <v>52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3:14" ht="30.75" customHeight="1">
      <c r="C20" s="19" t="s">
        <v>60</v>
      </c>
      <c r="D20" s="19" t="s">
        <v>61</v>
      </c>
      <c r="E20" s="36" t="s">
        <v>2</v>
      </c>
      <c r="F20" s="37"/>
      <c r="G20" s="32" t="s">
        <v>62</v>
      </c>
      <c r="H20" s="32"/>
      <c r="I20" s="33" t="s">
        <v>67</v>
      </c>
      <c r="J20" s="34"/>
      <c r="K20" s="33" t="s">
        <v>68</v>
      </c>
      <c r="L20" s="34"/>
      <c r="M20" s="35" t="s">
        <v>9</v>
      </c>
      <c r="N20" s="35"/>
    </row>
    <row r="21" spans="3:14" ht="30.75" customHeight="1">
      <c r="C21" s="27"/>
      <c r="D21" s="28"/>
      <c r="E21" s="38"/>
      <c r="F21" s="38"/>
      <c r="G21" s="32"/>
      <c r="H21" s="32"/>
      <c r="I21" s="32"/>
      <c r="J21" s="32"/>
      <c r="K21" s="32"/>
      <c r="L21" s="32"/>
      <c r="M21" s="35"/>
      <c r="N21" s="35"/>
    </row>
    <row r="22" spans="3:14" ht="30.75" customHeight="1">
      <c r="C22" s="27"/>
      <c r="D22" s="28"/>
      <c r="E22" s="38"/>
      <c r="F22" s="38"/>
      <c r="G22" s="32"/>
      <c r="H22" s="32"/>
      <c r="I22" s="32"/>
      <c r="J22" s="32"/>
      <c r="K22" s="32"/>
      <c r="L22" s="32"/>
      <c r="M22" s="35"/>
      <c r="N22" s="35"/>
    </row>
    <row r="23" spans="3:14" ht="30.75" customHeight="1">
      <c r="C23" s="16"/>
      <c r="D23" s="15"/>
      <c r="E23" s="38"/>
      <c r="F23" s="38"/>
      <c r="G23" s="32"/>
      <c r="H23" s="32"/>
      <c r="I23" s="32"/>
      <c r="J23" s="32"/>
      <c r="K23" s="32"/>
      <c r="L23" s="32"/>
      <c r="M23" s="35"/>
      <c r="N23" s="35"/>
    </row>
    <row r="24" spans="3:14" ht="26.25" customHeight="1">
      <c r="C24" s="43" t="s">
        <v>53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3:14" ht="26.25" customHeight="1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3:14" ht="26.2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3:14" ht="31.5" customHeight="1"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</row>
    <row r="28" spans="3:14" ht="26.25" customHeight="1">
      <c r="C28" s="41" t="s">
        <v>64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26.25" customHeight="1">
      <c r="A29" s="9">
        <f>O29</f>
        <v>0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26.25" customHeight="1">
      <c r="A30" s="9">
        <f>O30</f>
        <v>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1:14" ht="30.75" customHeight="1">
      <c r="A31" s="9">
        <f>O31</f>
        <v>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3:14" ht="26.25" customHeight="1">
      <c r="C32" s="42" t="s">
        <v>27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3:14" ht="38.25" customHeight="1">
      <c r="C33" s="46" t="s">
        <v>57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3:14" ht="42.75" customHeight="1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</sheetData>
  <sheetProtection insertColumns="0" insertRows="0" deleteColumns="0" deleteRows="0"/>
  <mergeCells count="86">
    <mergeCell ref="K12:L12"/>
    <mergeCell ref="F4:H4"/>
    <mergeCell ref="I12:J12"/>
    <mergeCell ref="E14:F14"/>
    <mergeCell ref="D7:F7"/>
    <mergeCell ref="I9:J9"/>
    <mergeCell ref="I10:J10"/>
    <mergeCell ref="K9:L9"/>
    <mergeCell ref="K10:L10"/>
    <mergeCell ref="K11:L11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C33:N34"/>
    <mergeCell ref="C29:N31"/>
    <mergeCell ref="C13:N13"/>
    <mergeCell ref="G23:H23"/>
    <mergeCell ref="E15:F15"/>
    <mergeCell ref="M17:N17"/>
    <mergeCell ref="M21:N21"/>
    <mergeCell ref="M22:N22"/>
    <mergeCell ref="M18:N18"/>
    <mergeCell ref="M20:N20"/>
    <mergeCell ref="C1:N1"/>
    <mergeCell ref="C2:N2"/>
    <mergeCell ref="M3:N7"/>
    <mergeCell ref="C8:N8"/>
    <mergeCell ref="G14:H14"/>
    <mergeCell ref="E16:F16"/>
    <mergeCell ref="I11:J11"/>
    <mergeCell ref="M14:N14"/>
    <mergeCell ref="I14:J14"/>
    <mergeCell ref="C9:D9"/>
    <mergeCell ref="C28:N28"/>
    <mergeCell ref="C32:N32"/>
    <mergeCell ref="C24:N24"/>
    <mergeCell ref="G22:H22"/>
    <mergeCell ref="C25:N27"/>
    <mergeCell ref="E18:F18"/>
    <mergeCell ref="G18:H18"/>
    <mergeCell ref="C19:N19"/>
    <mergeCell ref="G20:H20"/>
    <mergeCell ref="I18:J18"/>
    <mergeCell ref="E10:F10"/>
    <mergeCell ref="E11:F11"/>
    <mergeCell ref="E12:F12"/>
    <mergeCell ref="I15:J15"/>
    <mergeCell ref="I16:J16"/>
    <mergeCell ref="G16:H16"/>
    <mergeCell ref="M15:N15"/>
    <mergeCell ref="E17:F17"/>
    <mergeCell ref="M16:N16"/>
    <mergeCell ref="G15:H15"/>
    <mergeCell ref="G17:H17"/>
    <mergeCell ref="C18:D18"/>
    <mergeCell ref="K14:L14"/>
    <mergeCell ref="K15:L15"/>
    <mergeCell ref="K16:L16"/>
    <mergeCell ref="K17:L17"/>
    <mergeCell ref="K18:L18"/>
    <mergeCell ref="C14:D14"/>
    <mergeCell ref="C15:D15"/>
    <mergeCell ref="C16:D16"/>
    <mergeCell ref="C17:D17"/>
    <mergeCell ref="E20:F20"/>
    <mergeCell ref="E21:F21"/>
    <mergeCell ref="E22:F22"/>
    <mergeCell ref="E23:F23"/>
    <mergeCell ref="I21:J21"/>
    <mergeCell ref="I22:J22"/>
    <mergeCell ref="I23:J23"/>
    <mergeCell ref="K23:L23"/>
    <mergeCell ref="I20:J20"/>
    <mergeCell ref="I17:J17"/>
    <mergeCell ref="G21:H21"/>
    <mergeCell ref="M23:N23"/>
    <mergeCell ref="K21:L21"/>
    <mergeCell ref="K22:L22"/>
    <mergeCell ref="K20:L20"/>
  </mergeCells>
  <dataValidations count="11">
    <dataValidation type="list" allowBlank="1" showInputMessage="1" showErrorMessage="1" sqref="L6:L7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21:H23">
      <formula1>"党员,预备党员,入党积极分子,团员,群众,民建党"</formula1>
    </dataValidation>
    <dataValidation allowBlank="1" showInputMessage="1" showErrorMessage="1" error="请输入正确的职称，可参考《专业技术职称列表》" sqref="C29 C25"/>
    <dataValidation type="list" allowBlank="1" showInputMessage="1" showErrorMessage="1" sqref="M10:N12">
      <formula1>"是,否"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J7">
      <formula1>"前端开发工程师,互联网UI设计师,Java开发工程师"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13"/>
  <sheetViews>
    <sheetView zoomScalePageLayoutView="0" workbookViewId="0" topLeftCell="R1">
      <selection activeCell="Y12" sqref="Y12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4" customWidth="1"/>
    <col min="20" max="20" width="20.00390625" style="4" customWidth="1"/>
    <col min="21" max="21" width="18.421875" style="4" customWidth="1"/>
    <col min="22" max="22" width="18.8515625" style="4" customWidth="1"/>
    <col min="23" max="23" width="17.28125" style="4" customWidth="1"/>
    <col min="24" max="24" width="37.7109375" style="4" customWidth="1"/>
    <col min="25" max="26" width="11.00390625" style="4" bestFit="1" customWidth="1"/>
    <col min="27" max="27" width="9.7109375" style="2" bestFit="1" customWidth="1"/>
    <col min="28" max="28" width="11.8515625" style="2" bestFit="1" customWidth="1"/>
    <col min="29" max="29" width="9.140625" style="2" customWidth="1"/>
    <col min="30" max="30" width="11.00390625" style="4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4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4" bestFit="1" customWidth="1"/>
    <col min="44" max="16384" width="9.140625" style="2" customWidth="1"/>
  </cols>
  <sheetData>
    <row r="1" spans="1:247" s="6" customFormat="1" ht="24">
      <c r="A1" s="1" t="s">
        <v>51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0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74</v>
      </c>
      <c r="O1" s="1" t="s">
        <v>39</v>
      </c>
      <c r="P1" s="1" t="s">
        <v>40</v>
      </c>
      <c r="Q1" s="1" t="s">
        <v>41</v>
      </c>
      <c r="R1" s="1" t="s">
        <v>75</v>
      </c>
      <c r="S1" s="1" t="s">
        <v>42</v>
      </c>
      <c r="T1" s="1" t="s">
        <v>43</v>
      </c>
      <c r="U1" s="1" t="s">
        <v>44</v>
      </c>
      <c r="V1" s="1" t="s">
        <v>45</v>
      </c>
      <c r="W1" s="1" t="s">
        <v>46</v>
      </c>
      <c r="X1" s="1" t="s">
        <v>47</v>
      </c>
      <c r="Y1" s="1" t="s">
        <v>48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</row>
    <row r="2" spans="3:25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IF(ISNA(VLOOKUP("是",Sheet1!$B$8:$N$13,2,0)),"",VLOOKUP("是",Sheet1!$B$8:$N$13,2,0))</f>
      </c>
      <c r="O2" s="7">
        <f>IF(ISNA(VLOOKUP("是",Sheet1!$B$8:$N$13,8,0)),"",VLOOKUP("是",Sheet1!$B$8:$N$13,8,0))</f>
      </c>
      <c r="P2" s="2">
        <f>IF(ISNA(VLOOKUP("是",Sheet1!$B$8:$N$13,4,0)),"",VLOOKUP("是",Sheet1!$B$8:$N$13,4,0))</f>
      </c>
      <c r="Q2" s="2">
        <f>IF(ISNA(VLOOKUP("是",Sheet1!$B$8:$N$13,6,0)),"",VLOOKUP("是",Sheet1!$B$8:$N$13,6,0))</f>
      </c>
      <c r="R2" s="2">
        <f>IF(ISNA(VLOOKUP("是",Sheet1!$A$8:$N$13,3,0)),"",VLOOKUP("是",Sheet1!$A$8:$N$13,3,0))</f>
      </c>
      <c r="S2" s="4">
        <f>IF(ISNA(VLOOKUP("是",Sheet1!$A$8:$N$13,9,0)),"",VLOOKUP("是",Sheet1!$A$8:$N$13,9,0))</f>
      </c>
      <c r="T2" s="8">
        <f>IF(ISNA(VLOOKUP("是",Sheet1!$A$8:$N$13,5,0)),"",VLOOKUP("是",Sheet1!$A$8:$N$13,5,0))</f>
      </c>
      <c r="U2" s="2">
        <f>IF(ISNA(VLOOKUP("是",Sheet1!$A$8:$N$13,7,0)),"",VLOOKUP("是",Sheet1!$A$8:$N$13,7,0))</f>
      </c>
      <c r="V2" s="4">
        <f>IF(Sheet1!F4="","",Sheet1!F4)</f>
      </c>
      <c r="W2" s="8">
        <f>IF(Sheet1!F6="","",Sheet1!F6)</f>
      </c>
      <c r="X2" s="4">
        <f>IF(Sheet1!H6="","",Sheet1!H6)</f>
      </c>
      <c r="Y2" s="8">
        <f>IF(Sheet1!H5="","",Sheet1!H5)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2" ht="16.5" customHeight="1">
      <c r="G10" s="3"/>
      <c r="Z10" s="2"/>
      <c r="AC10" s="4"/>
      <c r="AD10" s="2"/>
      <c r="AK10" s="4"/>
      <c r="AP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潘耀达</cp:lastModifiedBy>
  <cp:lastPrinted>2015-07-27T06:34:05Z</cp:lastPrinted>
  <dcterms:created xsi:type="dcterms:W3CDTF">2013-10-10T06:54:15Z</dcterms:created>
  <dcterms:modified xsi:type="dcterms:W3CDTF">2016-03-15T05:58:35Z</dcterms:modified>
  <cp:category/>
  <cp:version/>
  <cp:contentType/>
  <cp:contentStatus/>
</cp:coreProperties>
</file>