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90" activeTab="1"/>
  </bookViews>
  <sheets>
    <sheet name="分行本部" sheetId="1" r:id="rId1"/>
    <sheet name="县域机构" sheetId="2" r:id="rId2"/>
    <sheet name="Sheet3" sheetId="3" r:id="rId3"/>
  </sheets>
  <definedNames>
    <definedName name="_xlnm.Print_Titles" localSheetId="1">'县域机构'!$1:$2</definedName>
  </definedNames>
  <calcPr fullCalcOnLoad="1"/>
</workbook>
</file>

<file path=xl/sharedStrings.xml><?xml version="1.0" encoding="utf-8"?>
<sst xmlns="http://schemas.openxmlformats.org/spreadsheetml/2006/main" count="99" uniqueCount="87">
  <si>
    <t>中国工商银行贵州省分行2017年社会招聘计划表（省分行本部）</t>
  </si>
  <si>
    <t>序号</t>
  </si>
  <si>
    <t>岗位名称</t>
  </si>
  <si>
    <t>招聘人数</t>
  </si>
  <si>
    <t>岗位职责</t>
  </si>
  <si>
    <t>任职资格</t>
  </si>
  <si>
    <t>投行经理、主管</t>
  </si>
  <si>
    <t xml:space="preserve">1.负责投行股权融资、直接投资、债权融资、跨境并购、境内并购、债务重组、政府财务顾问等项目营销与运作，工作包括但不限于尽职调查、方案设计、商务谈判、组织实施等；
2.根据项目工作计划和工作要求负责项目组织实施，推进项目进度，协调各参与方的合作关系，确保项目顺利开展；
3.负责与基金公司、证券公司、信托等同业机构联系与沟通，发掘业务机会；
4.负责具体投行产品的专业指导和投融资后续风险管理。
</t>
  </si>
  <si>
    <t>1.具有经济、金融、会计、审计、管理、统计、投资、资产评估、法律或相关专业全日制硕士研究生及以上学历；
2.具有3年以上金融或相关行业从业经历，具有并购、股权、债券、信托理财、证券投资等行业从业经验者优先；
3.了解重组并购、股本融资、债务融资和信托理财等方面的知识，掌握主要工具方法；
4.文案能力强，具有较高的文字水平和协调多个项目同时开展工作的项目管理能力；
5.CFA、CPA、保荐人、律师等专业资格证书持有者优先；
6.具备熟练使用英语工作的能力。</t>
  </si>
  <si>
    <t>信息科技经理、主管</t>
  </si>
  <si>
    <t>1.负责探索实现新兴技术与金融服务的深度融合与应用突破；
2.负责分行应用系统项目研发及维护工作；
3.负责研发成果应用推广、项目文档编撰等工作；
4.协助业务营销支持、业务合作技术对接、技术顾问及培训工作。</t>
  </si>
  <si>
    <t>1.具有计算机相关专业全日制硕士研究生及以上学历；
2.具有3年以上专业工作经历；
3.主持或作为骨干参加过大型系统项目研发；
4.熟悉银行信息科技架构，对于大数据分析、人工智能、生物识别、线上线下一体化等技术应用有较好的认识；
5.熟悉java、C＃、C等高级开发语言，及Websphere等主流中间件、Oracle和mysql等数据库技术。</t>
  </si>
  <si>
    <t>公司业务经理、主管</t>
  </si>
  <si>
    <t xml:space="preserve">1.负责行业、板块公司业务及市场分析、策划；
2.负责全行重点客户、重点行业市场营销工作的组织推动；                             3.负责公司业务专业条线风险分析与控制。          </t>
  </si>
  <si>
    <t>1.具有经济、金融、会计相关专业全日制硕士研究生及以上学历；
2.具有3年以上金融领域相关专业从业经历；
3.业务素质高。了解公司信贷、债务融资、投行等方面的知识，熟悉公司金融相关政策、制度。</t>
  </si>
  <si>
    <t>资产管理经理、主管</t>
  </si>
  <si>
    <t>1.负责全行资产管理业务管理，区域理财项目投资规划；
2.分析、研究理财产品市场需求，牵头产品规划设计；
3.组织理财产品营销推广；
4.负责资产管理业务风险分析与控制。</t>
  </si>
  <si>
    <t>1.具有经济、金融、会计、审计、管理或相关专业全日制硕士研究生及以上学历；
2.具有3年以上金融或相关专业工作经历，熟悉理财产品投资、运行和风险管理的业务流程，具有银行同业、证券、信托等行业从业经验优先；
3.熟悉资产管理业务相关政策法规、管理制度及流程。</t>
  </si>
  <si>
    <t>中国工商银行贵州省分行2017年社会招聘计划表（县域机构）</t>
  </si>
  <si>
    <t>招聘机构</t>
  </si>
  <si>
    <t>招聘县域机构</t>
  </si>
  <si>
    <t>岗位要求</t>
  </si>
  <si>
    <t>省分行营业部（贵阳）</t>
  </si>
  <si>
    <t>贵安支行</t>
  </si>
  <si>
    <t>柜员及客户经理岗</t>
  </si>
  <si>
    <t>柜员岗位主要从事柜面服务；客户经理岗位主要从事业务和产品的直接销售、客户开发和维护工作。</t>
  </si>
  <si>
    <t xml:space="preserve"> 报考县域支行的境内院校毕业生须具有国家统招的全日制普通高等院校大学本科（含三本）以上学历、学位；境外院校毕业生须具有大学本科（含）以上学历、学位，并取得国家教育部出具的学历（学位）认证。</t>
  </si>
  <si>
    <t>修文支行</t>
  </si>
  <si>
    <t>开阳支行</t>
  </si>
  <si>
    <t>息烽支行</t>
  </si>
  <si>
    <t>清镇支行</t>
  </si>
  <si>
    <t>白云支行</t>
  </si>
  <si>
    <t>小计</t>
  </si>
  <si>
    <t>遵义分行</t>
  </si>
  <si>
    <t>仁怀支行</t>
  </si>
  <si>
    <t>正安支行（筹建）</t>
  </si>
  <si>
    <t>务川支行（筹建）</t>
  </si>
  <si>
    <t>余庆支行</t>
  </si>
  <si>
    <t>凤冈支行</t>
  </si>
  <si>
    <t>桐梓支行</t>
  </si>
  <si>
    <t>绥阳支行</t>
  </si>
  <si>
    <t>湄潭支行</t>
  </si>
  <si>
    <t>道真支行</t>
  </si>
  <si>
    <t>安顺分行</t>
  </si>
  <si>
    <t>平坝支行</t>
  </si>
  <si>
    <t>镇宁支行</t>
  </si>
  <si>
    <t>普定支行</t>
  </si>
  <si>
    <t>都匀分行</t>
  </si>
  <si>
    <t>罗甸支行</t>
  </si>
  <si>
    <t>龙里支行</t>
  </si>
  <si>
    <t>荔波支行</t>
  </si>
  <si>
    <t>凯里分行</t>
  </si>
  <si>
    <t>锦屏支行</t>
  </si>
  <si>
    <t>革东支行（剑河县）</t>
  </si>
  <si>
    <t>镇远支行</t>
  </si>
  <si>
    <t>施秉支行</t>
  </si>
  <si>
    <t>丹寨支行</t>
  </si>
  <si>
    <t>麻江支行</t>
  </si>
  <si>
    <t>岑巩支行</t>
  </si>
  <si>
    <t>铜仁分行</t>
  </si>
  <si>
    <t>沿河支行</t>
  </si>
  <si>
    <t>德江支行</t>
  </si>
  <si>
    <t>松桃支行</t>
  </si>
  <si>
    <t>思南支行</t>
  </si>
  <si>
    <t>石阡支行</t>
  </si>
  <si>
    <t>万山支行</t>
  </si>
  <si>
    <t>江口支行</t>
  </si>
  <si>
    <t>印江支行</t>
  </si>
  <si>
    <t>玉屏支行</t>
  </si>
  <si>
    <t>毕节分行</t>
  </si>
  <si>
    <t>织金支行</t>
  </si>
  <si>
    <t>纳雍支行</t>
  </si>
  <si>
    <t>威宁支行</t>
  </si>
  <si>
    <t>金沙支行</t>
  </si>
  <si>
    <t>黔西支行</t>
  </si>
  <si>
    <t>大方支行</t>
  </si>
  <si>
    <t>赫章支行</t>
  </si>
  <si>
    <t>六盘水分行</t>
  </si>
  <si>
    <t>六枝支行</t>
  </si>
  <si>
    <t>水城支行</t>
  </si>
  <si>
    <t>兴义分行</t>
  </si>
  <si>
    <t>贞丰支行</t>
  </si>
  <si>
    <t>普安支行</t>
  </si>
  <si>
    <t>册亨支行</t>
  </si>
  <si>
    <t>晴隆支行</t>
  </si>
  <si>
    <t>望谟支行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</si>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</sst>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b/>
      <sz val="18"/>
      <name val="宋体"/>
      <family val="0"/>
    </font>
    <font>
      <b/>
      <sz val="11"/>
      <name val="宋体"/>
      <family val="0"/>
    </font>
    <font>
      <sz val="11"/>
      <name val="宋体"/>
      <family val="0"/>
    </font>
    <font>
      <b/>
      <sz val="12"/>
      <name val="宋体"/>
      <family val="0"/>
    </font>
    <font>
      <b/>
      <sz val="20"/>
      <name val="宋体"/>
      <family val="0"/>
    </font>
    <font>
      <sz val="10"/>
      <name val="宋体"/>
      <family val="0"/>
    </font>
  </fonts>
  <fills count="2">
    <fill>
      <patternFill/>
    </fill>
    <fill>
      <patternFill patternType="gray125"/>
    </fill>
  </fills>
  <borders count="6">
    <border>
      <left/>
      <right/>
      <top/>
      <bottom/>
      <diagonal/>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vertical="center"/>
    </xf>
    <xf numFmtId="0" fontId="0" fillId="0" borderId="0" xfId="0" applyFill="1" applyAlignment="1">
      <alignment vertical="center"/>
    </xf>
    <xf numFmtId="0" fontId="1"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5" xfId="0" applyFont="1" applyFill="1" applyBorder="1" applyAlignment="1">
      <alignment horizontal="center" vertical="center" wrapText="1"/>
    </xf>
    <xf numFmtId="0" fontId="5" fillId="0" borderId="0" xfId="0" applyNumberFormat="1" applyFont="1" applyFill="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6"/>
  <sheetViews>
    <sheetView zoomScaleSheetLayoutView="100" workbookViewId="0" topLeftCell="A1">
      <selection activeCell="I5" sqref="I5"/>
    </sheetView>
  </sheetViews>
  <sheetFormatPr defaultColWidth="9.00390625" defaultRowHeight="14.25"/>
  <cols>
    <col min="4" max="4" width="54.875" style="0" customWidth="1"/>
    <col min="5" max="5" width="56.00390625" style="0" customWidth="1"/>
  </cols>
  <sheetData>
    <row r="1" spans="1:5" ht="25.5">
      <c r="A1" s="35" t="s">
        <v>0</v>
      </c>
      <c r="B1" s="35"/>
      <c r="C1" s="35"/>
      <c r="D1" s="35"/>
      <c r="E1" s="35"/>
    </row>
    <row r="2" spans="1:5" ht="14.25">
      <c r="A2" s="10" t="s">
        <v>1</v>
      </c>
      <c r="B2" s="10" t="s">
        <v>2</v>
      </c>
      <c r="C2" s="10" t="s">
        <v>3</v>
      </c>
      <c r="D2" s="10" t="s">
        <v>4</v>
      </c>
      <c r="E2" s="10" t="s">
        <v>5</v>
      </c>
    </row>
    <row r="3" spans="1:5" ht="156" customHeight="1">
      <c r="A3" s="36">
        <v>1</v>
      </c>
      <c r="B3" s="5" t="s">
        <v>6</v>
      </c>
      <c r="C3" s="5">
        <v>3</v>
      </c>
      <c r="D3" s="37" t="s">
        <v>7</v>
      </c>
      <c r="E3" s="37" t="s">
        <v>8</v>
      </c>
    </row>
    <row r="4" spans="1:5" ht="120" customHeight="1">
      <c r="A4" s="36">
        <v>2</v>
      </c>
      <c r="B4" s="5" t="s">
        <v>9</v>
      </c>
      <c r="C4" s="5">
        <v>2</v>
      </c>
      <c r="D4" s="37" t="s">
        <v>10</v>
      </c>
      <c r="E4" s="37" t="s">
        <v>11</v>
      </c>
    </row>
    <row r="5" spans="1:5" ht="85.5" customHeight="1">
      <c r="A5" s="36">
        <v>3</v>
      </c>
      <c r="B5" s="5" t="s">
        <v>12</v>
      </c>
      <c r="C5" s="5">
        <v>2</v>
      </c>
      <c r="D5" s="37" t="s">
        <v>13</v>
      </c>
      <c r="E5" s="37" t="s">
        <v>14</v>
      </c>
    </row>
    <row r="6" spans="1:5" ht="112.5" customHeight="1">
      <c r="A6" s="5">
        <v>4</v>
      </c>
      <c r="B6" s="5" t="s">
        <v>15</v>
      </c>
      <c r="C6" s="5">
        <v>2</v>
      </c>
      <c r="D6" s="37" t="s">
        <v>16</v>
      </c>
      <c r="E6" s="37" t="s">
        <v>17</v>
      </c>
    </row>
  </sheetData>
  <sheetProtection/>
  <mergeCells count="1">
    <mergeCell ref="A1:E1"/>
  </mergeCells>
  <printOptions horizontalCentered="1"/>
  <pageMargins left="0.16111111111111112" right="0.16111111111111112" top="0.2125" bottom="0.2125" header="0.5111111111111111" footer="0.5111111111111111"/>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sheetPr>
    <pageSetUpPr fitToPage="1"/>
  </sheetPr>
  <dimension ref="A1:G63"/>
  <sheetViews>
    <sheetView tabSelected="1" zoomScaleSheetLayoutView="100" workbookViewId="0" topLeftCell="A1">
      <pane ySplit="2" topLeftCell="A3" activePane="bottomLeft" state="frozen"/>
      <selection pane="bottomLeft" activeCell="L17" sqref="L17"/>
    </sheetView>
  </sheetViews>
  <sheetFormatPr defaultColWidth="9.00390625" defaultRowHeight="14.25"/>
  <cols>
    <col min="1" max="1" width="5.50390625" style="1" customWidth="1"/>
    <col min="2" max="2" width="12.375" style="1" customWidth="1"/>
    <col min="3" max="3" width="18.50390625" style="1" customWidth="1"/>
    <col min="4" max="4" width="11.75390625" style="1" customWidth="1"/>
    <col min="5" max="5" width="10.25390625" style="1" customWidth="1"/>
    <col min="6" max="6" width="20.375" style="1" customWidth="1"/>
    <col min="7" max="7" width="27.125" style="1" customWidth="1"/>
    <col min="8" max="16384" width="9.00390625" style="1" customWidth="1"/>
  </cols>
  <sheetData>
    <row r="1" spans="1:7" ht="27.75" customHeight="1">
      <c r="A1" s="2" t="s">
        <v>18</v>
      </c>
      <c r="B1" s="2"/>
      <c r="C1" s="2"/>
      <c r="D1" s="2"/>
      <c r="E1" s="2"/>
      <c r="F1" s="2"/>
      <c r="G1" s="2"/>
    </row>
    <row r="2" spans="1:7" ht="14.25">
      <c r="A2" s="3" t="s">
        <v>1</v>
      </c>
      <c r="B2" s="3" t="s">
        <v>19</v>
      </c>
      <c r="C2" s="4" t="s">
        <v>20</v>
      </c>
      <c r="D2" s="4" t="s">
        <v>2</v>
      </c>
      <c r="E2" s="4" t="s">
        <v>3</v>
      </c>
      <c r="F2" s="4" t="s">
        <v>4</v>
      </c>
      <c r="G2" s="3" t="s">
        <v>21</v>
      </c>
    </row>
    <row r="3" spans="1:7" ht="14.25">
      <c r="A3" s="5">
        <v>1</v>
      </c>
      <c r="B3" s="6" t="s">
        <v>22</v>
      </c>
      <c r="C3" s="5" t="s">
        <v>23</v>
      </c>
      <c r="D3" s="6" t="s">
        <v>24</v>
      </c>
      <c r="E3" s="5">
        <v>15</v>
      </c>
      <c r="F3" s="7" t="s">
        <v>25</v>
      </c>
      <c r="G3" s="6" t="s">
        <v>26</v>
      </c>
    </row>
    <row r="4" spans="1:7" ht="14.25">
      <c r="A4" s="5">
        <v>2</v>
      </c>
      <c r="B4" s="6"/>
      <c r="C4" s="5" t="s">
        <v>27</v>
      </c>
      <c r="D4" s="6"/>
      <c r="E4" s="5">
        <v>12</v>
      </c>
      <c r="F4" s="8"/>
      <c r="G4" s="6"/>
    </row>
    <row r="5" spans="1:7" ht="14.25">
      <c r="A5" s="5">
        <v>3</v>
      </c>
      <c r="B5" s="6"/>
      <c r="C5" s="5" t="s">
        <v>28</v>
      </c>
      <c r="D5" s="6"/>
      <c r="E5" s="5">
        <v>8</v>
      </c>
      <c r="F5" s="8"/>
      <c r="G5" s="6"/>
    </row>
    <row r="6" spans="1:7" ht="14.25">
      <c r="A6" s="5">
        <v>4</v>
      </c>
      <c r="B6" s="6"/>
      <c r="C6" s="5" t="s">
        <v>29</v>
      </c>
      <c r="D6" s="6"/>
      <c r="E6" s="5">
        <v>8</v>
      </c>
      <c r="F6" s="8"/>
      <c r="G6" s="6"/>
    </row>
    <row r="7" spans="1:7" ht="14.25">
      <c r="A7" s="5">
        <v>5</v>
      </c>
      <c r="B7" s="6"/>
      <c r="C7" s="5" t="s">
        <v>30</v>
      </c>
      <c r="D7" s="6"/>
      <c r="E7" s="5">
        <v>8</v>
      </c>
      <c r="F7" s="8"/>
      <c r="G7" s="6"/>
    </row>
    <row r="8" spans="1:7" ht="14.25">
      <c r="A8" s="5">
        <v>6</v>
      </c>
      <c r="B8" s="6"/>
      <c r="C8" s="5" t="s">
        <v>31</v>
      </c>
      <c r="D8" s="6"/>
      <c r="E8" s="5">
        <v>8</v>
      </c>
      <c r="F8" s="8"/>
      <c r="G8" s="6"/>
    </row>
    <row r="9" spans="1:7" ht="14.25">
      <c r="A9" s="9" t="s">
        <v>32</v>
      </c>
      <c r="B9" s="9"/>
      <c r="C9" s="9"/>
      <c r="D9" s="6"/>
      <c r="E9" s="10">
        <f>SUM(E3:E8)</f>
        <v>59</v>
      </c>
      <c r="F9" s="8"/>
      <c r="G9" s="6"/>
    </row>
    <row r="10" spans="1:7" ht="15" customHeight="1">
      <c r="A10" s="5">
        <v>1</v>
      </c>
      <c r="B10" s="6" t="s">
        <v>33</v>
      </c>
      <c r="C10" s="11" t="s">
        <v>34</v>
      </c>
      <c r="D10" s="6"/>
      <c r="E10" s="11">
        <v>8</v>
      </c>
      <c r="F10" s="8"/>
      <c r="G10" s="6"/>
    </row>
    <row r="11" spans="1:7" ht="15" customHeight="1">
      <c r="A11" s="5">
        <v>2</v>
      </c>
      <c r="B11" s="6"/>
      <c r="C11" s="12" t="s">
        <v>35</v>
      </c>
      <c r="D11" s="6"/>
      <c r="E11" s="13">
        <v>8</v>
      </c>
      <c r="F11" s="8"/>
      <c r="G11" s="6"/>
    </row>
    <row r="12" spans="1:7" ht="15" customHeight="1">
      <c r="A12" s="5">
        <v>3</v>
      </c>
      <c r="B12" s="6"/>
      <c r="C12" s="14" t="s">
        <v>36</v>
      </c>
      <c r="D12" s="6"/>
      <c r="E12" s="13">
        <v>8</v>
      </c>
      <c r="F12" s="8"/>
      <c r="G12" s="6"/>
    </row>
    <row r="13" spans="1:7" ht="15" customHeight="1">
      <c r="A13" s="5">
        <v>4</v>
      </c>
      <c r="B13" s="6"/>
      <c r="C13" s="12" t="s">
        <v>37</v>
      </c>
      <c r="D13" s="6"/>
      <c r="E13" s="15">
        <v>3</v>
      </c>
      <c r="F13" s="8"/>
      <c r="G13" s="6"/>
    </row>
    <row r="14" spans="1:7" ht="15" customHeight="1">
      <c r="A14" s="5">
        <v>5</v>
      </c>
      <c r="B14" s="6"/>
      <c r="C14" s="12" t="s">
        <v>38</v>
      </c>
      <c r="D14" s="6"/>
      <c r="E14" s="13">
        <v>3</v>
      </c>
      <c r="F14" s="8"/>
      <c r="G14" s="6"/>
    </row>
    <row r="15" spans="1:7" ht="15" customHeight="1">
      <c r="A15" s="5">
        <v>6</v>
      </c>
      <c r="B15" s="6"/>
      <c r="C15" s="16" t="s">
        <v>39</v>
      </c>
      <c r="D15" s="6"/>
      <c r="E15" s="15">
        <v>2</v>
      </c>
      <c r="F15" s="8"/>
      <c r="G15" s="6"/>
    </row>
    <row r="16" spans="1:7" ht="15" customHeight="1">
      <c r="A16" s="5">
        <v>7</v>
      </c>
      <c r="B16" s="6"/>
      <c r="C16" s="12" t="s">
        <v>40</v>
      </c>
      <c r="D16" s="6"/>
      <c r="E16" s="13">
        <v>3</v>
      </c>
      <c r="F16" s="8"/>
      <c r="G16" s="6"/>
    </row>
    <row r="17" spans="1:7" ht="15" customHeight="1">
      <c r="A17" s="5">
        <v>8</v>
      </c>
      <c r="B17" s="6"/>
      <c r="C17" s="12" t="s">
        <v>41</v>
      </c>
      <c r="D17" s="6"/>
      <c r="E17" s="13">
        <v>3</v>
      </c>
      <c r="F17" s="8"/>
      <c r="G17" s="6"/>
    </row>
    <row r="18" spans="1:7" ht="15" customHeight="1">
      <c r="A18" s="5">
        <v>9</v>
      </c>
      <c r="B18" s="6"/>
      <c r="C18" s="12" t="s">
        <v>42</v>
      </c>
      <c r="D18" s="6"/>
      <c r="E18" s="13">
        <v>2</v>
      </c>
      <c r="F18" s="8"/>
      <c r="G18" s="6"/>
    </row>
    <row r="19" spans="1:7" ht="15" customHeight="1">
      <c r="A19" s="9" t="s">
        <v>32</v>
      </c>
      <c r="B19" s="9"/>
      <c r="C19" s="9"/>
      <c r="D19" s="6"/>
      <c r="E19" s="17">
        <f>SUM(E10:E18)</f>
        <v>40</v>
      </c>
      <c r="F19" s="8"/>
      <c r="G19" s="6"/>
    </row>
    <row r="20" spans="1:7" ht="15.75" customHeight="1">
      <c r="A20" s="5">
        <v>1</v>
      </c>
      <c r="B20" s="6" t="s">
        <v>43</v>
      </c>
      <c r="C20" s="18" t="s">
        <v>44</v>
      </c>
      <c r="D20" s="6"/>
      <c r="E20" s="11">
        <v>1</v>
      </c>
      <c r="F20" s="8"/>
      <c r="G20" s="6"/>
    </row>
    <row r="21" spans="1:7" ht="14.25">
      <c r="A21" s="5">
        <v>2</v>
      </c>
      <c r="B21" s="6"/>
      <c r="C21" s="16" t="s">
        <v>45</v>
      </c>
      <c r="D21" s="6"/>
      <c r="E21" s="19">
        <v>1</v>
      </c>
      <c r="F21" s="8"/>
      <c r="G21" s="6"/>
    </row>
    <row r="22" spans="1:7" ht="14.25">
      <c r="A22" s="5">
        <v>3</v>
      </c>
      <c r="B22" s="6"/>
      <c r="C22" s="16" t="s">
        <v>46</v>
      </c>
      <c r="D22" s="6"/>
      <c r="E22" s="19">
        <v>1</v>
      </c>
      <c r="F22" s="8"/>
      <c r="G22" s="6"/>
    </row>
    <row r="23" spans="1:7" ht="14.25">
      <c r="A23" s="9" t="s">
        <v>32</v>
      </c>
      <c r="B23" s="9"/>
      <c r="C23" s="9"/>
      <c r="D23" s="6"/>
      <c r="E23" s="20">
        <f>SUM(E20:E22)</f>
        <v>3</v>
      </c>
      <c r="F23" s="8"/>
      <c r="G23" s="6"/>
    </row>
    <row r="24" spans="1:7" ht="14.25">
      <c r="A24" s="5">
        <v>1</v>
      </c>
      <c r="B24" s="6" t="s">
        <v>47</v>
      </c>
      <c r="C24" s="21" t="s">
        <v>48</v>
      </c>
      <c r="D24" s="6"/>
      <c r="E24" s="22">
        <v>3</v>
      </c>
      <c r="F24" s="8"/>
      <c r="G24" s="6"/>
    </row>
    <row r="25" spans="1:7" ht="14.25">
      <c r="A25" s="5">
        <v>2</v>
      </c>
      <c r="B25" s="6"/>
      <c r="C25" s="11" t="s">
        <v>49</v>
      </c>
      <c r="D25" s="6"/>
      <c r="E25" s="11">
        <v>2</v>
      </c>
      <c r="F25" s="8"/>
      <c r="G25" s="6"/>
    </row>
    <row r="26" spans="1:7" ht="14.25">
      <c r="A26" s="5">
        <v>3</v>
      </c>
      <c r="B26" s="6"/>
      <c r="C26" s="11" t="s">
        <v>50</v>
      </c>
      <c r="D26" s="6"/>
      <c r="E26" s="11">
        <v>1</v>
      </c>
      <c r="F26" s="8"/>
      <c r="G26" s="6"/>
    </row>
    <row r="27" spans="1:7" ht="14.25">
      <c r="A27" s="9" t="s">
        <v>32</v>
      </c>
      <c r="B27" s="9"/>
      <c r="C27" s="9"/>
      <c r="D27" s="6"/>
      <c r="E27" s="23">
        <f>SUM(E24:E26)</f>
        <v>6</v>
      </c>
      <c r="F27" s="8"/>
      <c r="G27" s="6"/>
    </row>
    <row r="28" spans="1:7" ht="14.25">
      <c r="A28" s="6">
        <v>1</v>
      </c>
      <c r="B28" s="6" t="s">
        <v>51</v>
      </c>
      <c r="C28" s="6" t="s">
        <v>52</v>
      </c>
      <c r="D28" s="6"/>
      <c r="E28" s="11">
        <v>2</v>
      </c>
      <c r="F28" s="8"/>
      <c r="G28" s="6"/>
    </row>
    <row r="29" spans="1:7" ht="27">
      <c r="A29" s="6">
        <v>2</v>
      </c>
      <c r="B29" s="6"/>
      <c r="C29" s="6" t="s">
        <v>53</v>
      </c>
      <c r="D29" s="6"/>
      <c r="E29" s="11">
        <v>3</v>
      </c>
      <c r="F29" s="8"/>
      <c r="G29" s="6"/>
    </row>
    <row r="30" spans="1:7" ht="14.25">
      <c r="A30" s="6">
        <v>3</v>
      </c>
      <c r="B30" s="6"/>
      <c r="C30" s="6" t="s">
        <v>54</v>
      </c>
      <c r="D30" s="6"/>
      <c r="E30" s="11">
        <v>2</v>
      </c>
      <c r="F30" s="8"/>
      <c r="G30" s="6"/>
    </row>
    <row r="31" spans="1:7" ht="14.25">
      <c r="A31" s="6">
        <v>4</v>
      </c>
      <c r="B31" s="6"/>
      <c r="C31" s="6" t="s">
        <v>55</v>
      </c>
      <c r="D31" s="6"/>
      <c r="E31" s="11">
        <v>4</v>
      </c>
      <c r="F31" s="8"/>
      <c r="G31" s="6"/>
    </row>
    <row r="32" spans="1:7" ht="14.25">
      <c r="A32" s="6">
        <v>5</v>
      </c>
      <c r="B32" s="6"/>
      <c r="C32" s="6" t="s">
        <v>56</v>
      </c>
      <c r="D32" s="6"/>
      <c r="E32" s="11">
        <v>4</v>
      </c>
      <c r="F32" s="8"/>
      <c r="G32" s="6"/>
    </row>
    <row r="33" spans="1:7" ht="14.25">
      <c r="A33" s="6">
        <v>6</v>
      </c>
      <c r="B33" s="6"/>
      <c r="C33" s="6" t="s">
        <v>57</v>
      </c>
      <c r="D33" s="6"/>
      <c r="E33" s="11">
        <v>4</v>
      </c>
      <c r="F33" s="8"/>
      <c r="G33" s="6"/>
    </row>
    <row r="34" spans="1:7" ht="14.25">
      <c r="A34" s="6">
        <v>7</v>
      </c>
      <c r="B34" s="6"/>
      <c r="C34" s="6" t="s">
        <v>58</v>
      </c>
      <c r="D34" s="6"/>
      <c r="E34" s="11">
        <v>4</v>
      </c>
      <c r="F34" s="8"/>
      <c r="G34" s="6"/>
    </row>
    <row r="35" spans="1:7" ht="14.25">
      <c r="A35" s="9" t="s">
        <v>32</v>
      </c>
      <c r="B35" s="9"/>
      <c r="C35" s="9"/>
      <c r="D35" s="6"/>
      <c r="E35" s="23">
        <f>SUM(E28:E34)</f>
        <v>23</v>
      </c>
      <c r="F35" s="8"/>
      <c r="G35" s="6"/>
    </row>
    <row r="36" spans="1:7" ht="14.25">
      <c r="A36" s="5">
        <v>1</v>
      </c>
      <c r="B36" s="6" t="s">
        <v>59</v>
      </c>
      <c r="C36" s="24" t="s">
        <v>60</v>
      </c>
      <c r="D36" s="6"/>
      <c r="E36" s="11">
        <v>2</v>
      </c>
      <c r="F36" s="8"/>
      <c r="G36" s="6"/>
    </row>
    <row r="37" spans="1:7" ht="14.25">
      <c r="A37" s="5">
        <v>2</v>
      </c>
      <c r="B37" s="6"/>
      <c r="C37" s="24" t="s">
        <v>61</v>
      </c>
      <c r="D37" s="6"/>
      <c r="E37" s="19">
        <v>1</v>
      </c>
      <c r="F37" s="8"/>
      <c r="G37" s="6"/>
    </row>
    <row r="38" spans="1:7" ht="14.25">
      <c r="A38" s="5">
        <v>3</v>
      </c>
      <c r="B38" s="6"/>
      <c r="C38" s="25" t="s">
        <v>62</v>
      </c>
      <c r="D38" s="6"/>
      <c r="E38" s="19">
        <v>2</v>
      </c>
      <c r="F38" s="8"/>
      <c r="G38" s="6"/>
    </row>
    <row r="39" spans="1:7" ht="14.25">
      <c r="A39" s="5">
        <v>4</v>
      </c>
      <c r="B39" s="6"/>
      <c r="C39" s="24" t="s">
        <v>63</v>
      </c>
      <c r="D39" s="6"/>
      <c r="E39" s="19">
        <v>1</v>
      </c>
      <c r="F39" s="8"/>
      <c r="G39" s="6"/>
    </row>
    <row r="40" spans="1:7" ht="14.25">
      <c r="A40" s="5">
        <v>5</v>
      </c>
      <c r="B40" s="6"/>
      <c r="C40" s="24" t="s">
        <v>64</v>
      </c>
      <c r="D40" s="6"/>
      <c r="E40" s="26">
        <v>1</v>
      </c>
      <c r="F40" s="8"/>
      <c r="G40" s="6"/>
    </row>
    <row r="41" spans="1:7" ht="14.25">
      <c r="A41" s="5">
        <v>6</v>
      </c>
      <c r="B41" s="6"/>
      <c r="C41" s="24" t="s">
        <v>65</v>
      </c>
      <c r="D41" s="6"/>
      <c r="E41" s="26">
        <v>2</v>
      </c>
      <c r="F41" s="8"/>
      <c r="G41" s="6"/>
    </row>
    <row r="42" spans="1:7" ht="14.25">
      <c r="A42" s="5">
        <v>7</v>
      </c>
      <c r="B42" s="6"/>
      <c r="C42" s="24" t="s">
        <v>66</v>
      </c>
      <c r="D42" s="6"/>
      <c r="E42" s="26">
        <v>1</v>
      </c>
      <c r="F42" s="8"/>
      <c r="G42" s="6"/>
    </row>
    <row r="43" spans="1:7" ht="14.25">
      <c r="A43" s="5">
        <v>8</v>
      </c>
      <c r="B43" s="6"/>
      <c r="C43" s="12" t="s">
        <v>67</v>
      </c>
      <c r="D43" s="6"/>
      <c r="E43" s="26">
        <v>2</v>
      </c>
      <c r="F43" s="8"/>
      <c r="G43" s="6"/>
    </row>
    <row r="44" spans="1:7" ht="14.25">
      <c r="A44" s="5">
        <v>9</v>
      </c>
      <c r="B44" s="6"/>
      <c r="C44" s="12" t="s">
        <v>68</v>
      </c>
      <c r="D44" s="6"/>
      <c r="E44" s="26">
        <v>1</v>
      </c>
      <c r="F44" s="8"/>
      <c r="G44" s="6"/>
    </row>
    <row r="45" spans="1:7" ht="14.25">
      <c r="A45" s="9" t="s">
        <v>32</v>
      </c>
      <c r="B45" s="9"/>
      <c r="C45" s="9"/>
      <c r="D45" s="6"/>
      <c r="E45" s="27">
        <f>SUM(E36:E44)</f>
        <v>13</v>
      </c>
      <c r="F45" s="8"/>
      <c r="G45" s="6"/>
    </row>
    <row r="46" spans="1:7" ht="14.25">
      <c r="A46" s="5">
        <v>1</v>
      </c>
      <c r="B46" s="6" t="s">
        <v>69</v>
      </c>
      <c r="C46" s="11" t="s">
        <v>70</v>
      </c>
      <c r="D46" s="6"/>
      <c r="E46" s="11">
        <v>3</v>
      </c>
      <c r="F46" s="8"/>
      <c r="G46" s="6"/>
    </row>
    <row r="47" spans="1:7" ht="14.25">
      <c r="A47" s="5">
        <v>2</v>
      </c>
      <c r="B47" s="6"/>
      <c r="C47" s="11" t="s">
        <v>71</v>
      </c>
      <c r="D47" s="6"/>
      <c r="E47" s="11">
        <v>2</v>
      </c>
      <c r="F47" s="8"/>
      <c r="G47" s="6"/>
    </row>
    <row r="48" spans="1:7" ht="14.25">
      <c r="A48" s="5">
        <v>3</v>
      </c>
      <c r="B48" s="6"/>
      <c r="C48" s="28" t="s">
        <v>72</v>
      </c>
      <c r="D48" s="6"/>
      <c r="E48" s="22">
        <v>3</v>
      </c>
      <c r="F48" s="8"/>
      <c r="G48" s="6"/>
    </row>
    <row r="49" spans="1:7" ht="14.25">
      <c r="A49" s="5">
        <v>4</v>
      </c>
      <c r="B49" s="6"/>
      <c r="C49" s="21" t="s">
        <v>73</v>
      </c>
      <c r="D49" s="6"/>
      <c r="E49" s="22">
        <v>3</v>
      </c>
      <c r="F49" s="8"/>
      <c r="G49" s="6"/>
    </row>
    <row r="50" spans="1:7" ht="14.25">
      <c r="A50" s="5">
        <v>5</v>
      </c>
      <c r="B50" s="6"/>
      <c r="C50" s="21" t="s">
        <v>74</v>
      </c>
      <c r="D50" s="6"/>
      <c r="E50" s="22">
        <v>2</v>
      </c>
      <c r="F50" s="8"/>
      <c r="G50" s="6"/>
    </row>
    <row r="51" spans="1:7" ht="14.25">
      <c r="A51" s="5">
        <v>6</v>
      </c>
      <c r="B51" s="6"/>
      <c r="C51" s="28" t="s">
        <v>75</v>
      </c>
      <c r="D51" s="6"/>
      <c r="E51" s="22">
        <v>1</v>
      </c>
      <c r="F51" s="8"/>
      <c r="G51" s="6"/>
    </row>
    <row r="52" spans="1:7" ht="14.25">
      <c r="A52" s="5">
        <v>7</v>
      </c>
      <c r="B52" s="6"/>
      <c r="C52" s="21" t="s">
        <v>76</v>
      </c>
      <c r="D52" s="6"/>
      <c r="E52" s="22">
        <v>1</v>
      </c>
      <c r="F52" s="8"/>
      <c r="G52" s="6"/>
    </row>
    <row r="53" spans="1:7" ht="14.25">
      <c r="A53" s="9" t="s">
        <v>32</v>
      </c>
      <c r="B53" s="9"/>
      <c r="C53" s="9"/>
      <c r="D53" s="6"/>
      <c r="E53" s="29">
        <f>SUM(E46:E52)</f>
        <v>15</v>
      </c>
      <c r="F53" s="8"/>
      <c r="G53" s="6"/>
    </row>
    <row r="54" spans="1:7" ht="14.25">
      <c r="A54" s="5">
        <v>1</v>
      </c>
      <c r="B54" s="6" t="s">
        <v>77</v>
      </c>
      <c r="C54" s="30" t="s">
        <v>78</v>
      </c>
      <c r="D54" s="6"/>
      <c r="E54" s="11">
        <v>2</v>
      </c>
      <c r="F54" s="8"/>
      <c r="G54" s="6"/>
    </row>
    <row r="55" spans="1:7" ht="14.25">
      <c r="A55" s="5">
        <v>2</v>
      </c>
      <c r="B55" s="6"/>
      <c r="C55" s="11" t="s">
        <v>79</v>
      </c>
      <c r="D55" s="6"/>
      <c r="E55" s="11">
        <v>3</v>
      </c>
      <c r="F55" s="8"/>
      <c r="G55" s="6"/>
    </row>
    <row r="56" spans="1:7" ht="14.25">
      <c r="A56" s="9" t="s">
        <v>32</v>
      </c>
      <c r="B56" s="9"/>
      <c r="C56" s="9"/>
      <c r="D56" s="6"/>
      <c r="E56" s="23">
        <f>SUM(E54:E55)</f>
        <v>5</v>
      </c>
      <c r="F56" s="8"/>
      <c r="G56" s="6"/>
    </row>
    <row r="57" spans="1:7" ht="14.25">
      <c r="A57" s="5">
        <v>1</v>
      </c>
      <c r="B57" s="12" t="s">
        <v>80</v>
      </c>
      <c r="C57" s="11" t="s">
        <v>81</v>
      </c>
      <c r="D57" s="6"/>
      <c r="E57" s="11">
        <v>3</v>
      </c>
      <c r="F57" s="8"/>
      <c r="G57" s="6"/>
    </row>
    <row r="58" spans="1:7" ht="14.25">
      <c r="A58" s="5"/>
      <c r="B58" s="12"/>
      <c r="C58" s="31" t="s">
        <v>82</v>
      </c>
      <c r="D58" s="6"/>
      <c r="E58" s="31">
        <v>1</v>
      </c>
      <c r="F58" s="8"/>
      <c r="G58" s="6"/>
    </row>
    <row r="59" spans="1:7" ht="14.25">
      <c r="A59" s="5">
        <v>2</v>
      </c>
      <c r="B59" s="26"/>
      <c r="C59" s="16" t="s">
        <v>83</v>
      </c>
      <c r="D59" s="6"/>
      <c r="E59" s="19">
        <v>1</v>
      </c>
      <c r="F59" s="8"/>
      <c r="G59" s="6"/>
    </row>
    <row r="60" spans="1:7" ht="14.25">
      <c r="A60" s="5">
        <v>3</v>
      </c>
      <c r="B60" s="26"/>
      <c r="C60" s="16" t="s">
        <v>84</v>
      </c>
      <c r="D60" s="6"/>
      <c r="E60" s="19">
        <v>1</v>
      </c>
      <c r="F60" s="8"/>
      <c r="G60" s="6"/>
    </row>
    <row r="61" spans="1:7" ht="14.25">
      <c r="A61" s="5">
        <v>4</v>
      </c>
      <c r="B61" s="26"/>
      <c r="C61" s="14" t="s">
        <v>85</v>
      </c>
      <c r="D61" s="6"/>
      <c r="E61" s="19">
        <v>1</v>
      </c>
      <c r="F61" s="8"/>
      <c r="G61" s="6"/>
    </row>
    <row r="62" spans="1:7" ht="14.25">
      <c r="A62" s="32" t="s">
        <v>32</v>
      </c>
      <c r="B62" s="33"/>
      <c r="C62" s="33"/>
      <c r="D62" s="6"/>
      <c r="E62" s="33">
        <f>SUM(E57:E61)</f>
        <v>7</v>
      </c>
      <c r="F62" s="8"/>
      <c r="G62" s="6"/>
    </row>
    <row r="63" spans="1:7" ht="14.25">
      <c r="A63" s="32" t="s">
        <v>86</v>
      </c>
      <c r="B63" s="33"/>
      <c r="C63" s="33"/>
      <c r="D63" s="6"/>
      <c r="E63" s="33">
        <f>E62+E56+E53+E35+E45+E27+E23+E19+E9</f>
        <v>171</v>
      </c>
      <c r="F63" s="34"/>
      <c r="G63" s="6"/>
    </row>
  </sheetData>
  <sheetProtection/>
  <mergeCells count="23">
    <mergeCell ref="A1:G1"/>
    <mergeCell ref="A9:C9"/>
    <mergeCell ref="A19:C19"/>
    <mergeCell ref="A23:C23"/>
    <mergeCell ref="A27:C27"/>
    <mergeCell ref="A35:C35"/>
    <mergeCell ref="A45:C45"/>
    <mergeCell ref="A53:C53"/>
    <mergeCell ref="A56:C56"/>
    <mergeCell ref="A62:C62"/>
    <mergeCell ref="A63:C63"/>
    <mergeCell ref="B3:B8"/>
    <mergeCell ref="B10:B18"/>
    <mergeCell ref="B20:B22"/>
    <mergeCell ref="B24:B26"/>
    <mergeCell ref="B28:B34"/>
    <mergeCell ref="B36:B44"/>
    <mergeCell ref="B46:B52"/>
    <mergeCell ref="B54:B55"/>
    <mergeCell ref="B57:B61"/>
    <mergeCell ref="D3:D63"/>
    <mergeCell ref="F3:F63"/>
    <mergeCell ref="G3:G63"/>
  </mergeCells>
  <printOptions horizontalCentered="1"/>
  <pageMargins left="0.07847222222222222" right="0.07847222222222222" top="0.19652777777777777" bottom="0.19652777777777777" header="0.2361111111111111" footer="0.11805555555555555"/>
  <pageSetup fitToHeight="1" fitToWidth="1" horizontalDpi="600" verticalDpi="600" orientation="portrait" paperSize="9" scale="83"/>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刘洁</dc:creator>
  <cp:keywords/>
  <dc:description/>
  <cp:lastModifiedBy/>
  <dcterms:created xsi:type="dcterms:W3CDTF">2017-05-31T07:16:28Z</dcterms:created>
  <dcterms:modified xsi:type="dcterms:W3CDTF">2017-06-09T07:44:59Z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